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Kreso\MIN\TrgovackaDrustva\_a_PRAVNE_OSOBE DOKUMENTI\Podloge druga revizija\Podloge 2021\planovi final\"/>
    </mc:Choice>
  </mc:AlternateContent>
  <bookViews>
    <workbookView xWindow="0" yWindow="0" windowWidth="28800" windowHeight="12300"/>
  </bookViews>
  <sheets>
    <sheet name="Korporativno upravljanje " sheetId="2" r:id="rId1"/>
  </sheets>
  <definedNames>
    <definedName name="_xlnm.Print_Area" localSheetId="0">'Korporativno upravljanje '!$A$1:$H$33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H9" i="2"/>
  <c r="G10" i="2"/>
  <c r="H10" i="2"/>
  <c r="G11" i="2"/>
  <c r="H11" i="2"/>
  <c r="G12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H8" i="2" l="1"/>
  <c r="G8" i="2"/>
  <c r="G5" i="2" l="1"/>
</calcChain>
</file>

<file path=xl/comments1.xml><?xml version="1.0" encoding="utf-8"?>
<comments xmlns="http://schemas.openxmlformats.org/spreadsheetml/2006/main">
  <authors>
    <author>Nestor Advisors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MPGI:</t>
        </r>
        <r>
          <rPr>
            <sz val="9"/>
            <color indexed="81"/>
            <rFont val="Tahoma"/>
            <family val="2"/>
          </rPr>
          <t xml:space="preserve">
Molimo Vas da ispunite  kako biste pružili ocjenu s obzirom na pitanje o procjeni korporativnog upravljanja.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MPGI:</t>
        </r>
        <r>
          <rPr>
            <sz val="9"/>
            <color indexed="81"/>
            <rFont val="Tahoma"/>
            <family val="2"/>
          </rPr>
          <t xml:space="preserve">
Po potrebi dodajte dodatna objašnjenja.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Neovisnost članova nadzornog odbora je definirana u Dodatku A u Kodeksu Korporativnog Upravljanja. 
Dostupan na: https://zse.hr/UserDocsImages/docs/issuers/corp_governance/2019%20-%20ZSE%20Kodeks%20Korporativnog%20Ulaganja.pdf</t>
        </r>
      </text>
    </comment>
  </commentList>
</comments>
</file>

<file path=xl/sharedStrings.xml><?xml version="1.0" encoding="utf-8"?>
<sst xmlns="http://schemas.openxmlformats.org/spreadsheetml/2006/main" count="74" uniqueCount="57">
  <si>
    <t>Yes</t>
  </si>
  <si>
    <t>Partial</t>
  </si>
  <si>
    <t>No</t>
  </si>
  <si>
    <t>Primjer</t>
  </si>
  <si>
    <t>Datum:</t>
  </si>
  <si>
    <t>Postoji li nadzorni odbor</t>
  </si>
  <si>
    <t>Sadrži li nadzorni odbor članove sa sektorskim iskustvom, idealno iz privatnog sektora?</t>
  </si>
  <si>
    <t>Sastaje li se revizijski odbor više od 4 puta godišnje?</t>
  </si>
  <si>
    <t>Mogu li manjinski dioničari sudjelovati u temeljnim korporativnim odlukama?</t>
  </si>
  <si>
    <t>Br.</t>
  </si>
  <si>
    <t>Područje</t>
  </si>
  <si>
    <t>Ukupni rezultat upravljanja</t>
  </si>
  <si>
    <t>Ocjena</t>
  </si>
  <si>
    <t>Težina</t>
  </si>
  <si>
    <t>Rezultat</t>
  </si>
  <si>
    <t>Da</t>
  </si>
  <si>
    <t>Ne</t>
  </si>
  <si>
    <t>Uloga i ključne odgovornosti nadzornog odbora</t>
  </si>
  <si>
    <t>Sastav odbora</t>
  </si>
  <si>
    <t>Djelovanje odbora</t>
  </si>
  <si>
    <t>Pod-odbori nadzornog odbora</t>
  </si>
  <si>
    <t>Unutarnja revizija</t>
  </si>
  <si>
    <t>Vanjska revizija</t>
  </si>
  <si>
    <t>Sukob interesa i transakcije povezanih stranaka</t>
  </si>
  <si>
    <t>Pitanje za procjenu korporativnog upravljanja</t>
  </si>
  <si>
    <t>Odnos s vladom i ključnim sudionicima</t>
  </si>
  <si>
    <t>Nadzorni odbor je imenovan 2014 g.</t>
  </si>
  <si>
    <t>Jesu li odnosi komercijalno usmjerenih državnih poduzeća s drugim državnim poduzećima (uključujući državne financijske institucije) ili državnim agencijama utemeljeni na komercijalnoj osnovi?</t>
  </si>
  <si>
    <t xml:space="preserve">Komentari </t>
  </si>
  <si>
    <t>Traju li sastanci nadzornog odbora dulje od 1,5 i kraće od 6 sati?</t>
  </si>
  <si>
    <t xml:space="preserve">Prisutnost crvenog signala za opasnost pri upravljanju </t>
  </si>
  <si>
    <t>Da li se nadzorni odbor ili uprava sastaju više od 4 puta godišnje (više od jednom kvartalno)?</t>
  </si>
  <si>
    <t>Strateški ljudski resursi i usklađivanje</t>
  </si>
  <si>
    <r>
      <t xml:space="preserve">Odobrava li nadzorni odbor strategiju na temelju </t>
    </r>
    <r>
      <rPr>
        <sz val="10.5"/>
        <color theme="1"/>
        <rFont val="Calibri"/>
        <family val="2"/>
        <scheme val="minor"/>
      </rPr>
      <t>ciljeva koje je postavila vlada?</t>
    </r>
  </si>
  <si>
    <t xml:space="preserve">Da li državno poduzeće ima revizijski odbor, kojeg čine većina neovisnih članova sa obrazovanjem iz područja financija? </t>
  </si>
  <si>
    <t>Nadgleda li revizijski odbor rizike i unutarnju kontrolu?</t>
  </si>
  <si>
    <t>Ima li nadzorni odbor, putem revizijskog odbora, redovito ažurirani pregled rizika i učinkovitosti upravljanja rizikom i unutarnjih kontrola?</t>
  </si>
  <si>
    <t>Je li naknada predsjedniku uprave/direktoru vezana za učinak?</t>
  </si>
  <si>
    <t>Postoji li jasno definiran postupak ocjenjivanja rada uprave od strane nadzornog odbora?</t>
  </si>
  <si>
    <t>Prima li nadzorni odbor redovito (npr. mjesečno) izvještaje od uprave o učinku državnog poduzeća u odnosu na postavljene KPI-e u strateškom planu, proračunu, planovima restrukturiranja ili FOPIP-a?</t>
  </si>
  <si>
    <t>Je li sastav nadzornog odbora određen jasnim i objektivnim kriterijima kako bi se uravnotežila potrebna znanja, kompetencije, vještine i iskustvo?</t>
  </si>
  <si>
    <t>Je li nadzorni odbor i / ili revizijski odbor uključen u odobravanje imenovanja i razrješenja rukovoditelja interne revizije?</t>
  </si>
  <si>
    <t>Osigurava li revizijski odbor neovisnost vanjskog revizora?</t>
  </si>
  <si>
    <t>Donosi li država ključne odluke vezane za korporativno upravljanje u vezi s državnim poduzećom pravovremeno?</t>
  </si>
  <si>
    <t>Da li državno poduzeće javno objavljuje financijske i operativne rezultate, ciljeve javne politike te informaciju o ispunjenju tih ciljeva?</t>
  </si>
  <si>
    <t>Da li državno poduzeće izvještava vlasnika o financijskim i operativnim rezultatima, ciljevima javne politike i kako ih ispunjava?</t>
  </si>
  <si>
    <t>Sudjeluje li nadzorni odbor u imenovanju i smjeni predsjednika uprave / direktora, osiguravajući time njegovu odgovornost prema nadzornom odboru?</t>
  </si>
  <si>
    <t>Ima li nadzorni odbor jasno definirane i dokumentirane ovlasti, kao i jasnu odgovornost za nadziranje uprave u vođenju poslovanja poduzeća?</t>
  </si>
  <si>
    <t>Da li postoji jasno definirani razlozi da poduzeće bude u državnom vlasništvu i jesu li obveze ostvarivanja javnih ciljeva poduzeća na transparentan način naznačeni i ukalkulirani u strateškim planovima?</t>
  </si>
  <si>
    <t>Sadrži li nadzorni odbor neovisnog člana kako je definirano Kodeksom Korporativnog Upravljanja?</t>
  </si>
  <si>
    <t>Ukupni rezultat korporativnog upravljanja treba koristiti kao referentna točka samo kad se za sva područja dobiju ocjene</t>
  </si>
  <si>
    <t>Da li nadzorni odbor ili uprava imaju više od 4 te manje od 15 direktora?</t>
  </si>
  <si>
    <t>Da li državno poduzeće ima uvedenu funkciju interne revizije, koja podnosi izvještaj nadzornom odboru i / ili revizijskom odboru koji nadgleda njen rad?</t>
  </si>
  <si>
    <t>Svako društvo treba pojedinačno ispuniti odjeljke "Ime poduzeća", "Datum", "Ocjena" i "Komentari" na ovom Excel listu. Ovi su stupci obojeni svijetloplavom nijansom.</t>
  </si>
  <si>
    <t>Naziv društva:</t>
  </si>
  <si>
    <t>Upute</t>
  </si>
  <si>
    <t>Djelomično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</si>
</sst>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FFFFFF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i/>
      <sz val="10.5"/>
      <color theme="1"/>
      <name val="Calibri"/>
      <family val="2"/>
      <scheme val="minor"/>
    </font>
    <font>
      <i/>
      <sz val="10.5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.5"/>
      <name val="Calibri"/>
      <family val="2"/>
      <scheme val="minor"/>
    </font>
    <font>
      <sz val="10.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12" fillId="0" borderId="1" xfId="0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 applyProtection="1">
      <alignment vertical="center" wrapText="1"/>
      <protection hidden="1"/>
    </xf>
    <xf numFmtId="0" fontId="3" fillId="5" borderId="0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10" fontId="2" fillId="3" borderId="1" xfId="1" applyNumberFormat="1" applyFont="1" applyFill="1" applyBorder="1" applyAlignment="1" applyProtection="1">
      <alignment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9" fillId="3" borderId="0" xfId="0" applyFont="1" applyFill="1" applyBorder="1" applyAlignment="1" applyProtection="1">
      <alignment vertical="center" wrapText="1"/>
      <protection hidden="1"/>
    </xf>
    <xf numFmtId="164" fontId="2" fillId="3" borderId="1" xfId="0" applyNumberFormat="1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A8D08D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A8D08D"/>
        </patternFill>
      </fill>
    </dxf>
  </dxfs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workbookViewId="0">
      <pane ySplit="7" topLeftCell="A8" activePane="bottomLeft" state="frozen"/>
      <selection pane="bottomLeft" activeCell="C5" sqref="C5"/>
    </sheetView>
  </sheetViews>
  <sheetFormatPr defaultColWidth="0" defaultRowHeight="14.25" zeroHeight="1" x14ac:dyDescent="0.25"/>
  <cols>
    <col min="1" max="1" width="3.7109375" style="4" customWidth="1"/>
    <col min="2" max="2" width="25.7109375" style="4" customWidth="1"/>
    <col min="3" max="3" width="78.42578125" style="5" customWidth="1"/>
    <col min="4" max="4" width="7.28515625" style="5" customWidth="1"/>
    <col min="5" max="5" width="11.28515625" style="5" customWidth="1"/>
    <col min="6" max="6" width="71.28515625" style="5" customWidth="1"/>
    <col min="7" max="7" width="30.28515625" style="5" customWidth="1"/>
    <col min="8" max="8" width="11" style="4" customWidth="1"/>
    <col min="9" max="11" width="9" style="5" customWidth="1"/>
    <col min="12" max="16384" width="9" style="5" hidden="1"/>
  </cols>
  <sheetData>
    <row r="1" spans="1:11" s="27" customFormat="1" x14ac:dyDescent="0.25">
      <c r="A1" s="4"/>
      <c r="B1" s="26"/>
      <c r="C1" s="5"/>
      <c r="D1" s="5"/>
      <c r="E1" s="5"/>
      <c r="F1" s="5"/>
      <c r="G1" s="5"/>
      <c r="H1" s="4"/>
      <c r="I1" s="5"/>
    </row>
    <row r="2" spans="1:11" s="27" customFormat="1" ht="28.5" customHeight="1" x14ac:dyDescent="0.25">
      <c r="A2" s="4"/>
      <c r="B2" s="13" t="s">
        <v>55</v>
      </c>
      <c r="C2" s="10" t="s">
        <v>53</v>
      </c>
      <c r="D2" s="5"/>
      <c r="E2" s="5"/>
      <c r="F2" s="5"/>
      <c r="G2" s="30" t="s">
        <v>50</v>
      </c>
      <c r="H2" s="4"/>
      <c r="I2" s="5"/>
    </row>
    <row r="3" spans="1:11" s="27" customFormat="1" x14ac:dyDescent="0.25">
      <c r="A3" s="4"/>
      <c r="B3" s="26"/>
      <c r="C3" s="5"/>
      <c r="D3" s="5"/>
      <c r="E3" s="5"/>
      <c r="F3" s="5"/>
      <c r="G3" s="30"/>
      <c r="H3" s="4"/>
      <c r="I3" s="5"/>
    </row>
    <row r="4" spans="1:11" s="27" customFormat="1" ht="30" customHeight="1" x14ac:dyDescent="0.25">
      <c r="A4" s="4"/>
      <c r="B4" s="24" t="s">
        <v>54</v>
      </c>
      <c r="C4" s="12"/>
      <c r="D4" s="5"/>
      <c r="E4" s="5"/>
      <c r="F4" s="5"/>
      <c r="G4" s="31"/>
      <c r="H4" s="4"/>
      <c r="I4" s="5"/>
      <c r="K4" s="28" t="s">
        <v>15</v>
      </c>
    </row>
    <row r="5" spans="1:11" s="27" customFormat="1" x14ac:dyDescent="0.25">
      <c r="A5" s="4"/>
      <c r="B5" s="24" t="s">
        <v>4</v>
      </c>
      <c r="C5" s="29"/>
      <c r="D5" s="5"/>
      <c r="E5" s="5"/>
      <c r="F5" s="2" t="s">
        <v>11</v>
      </c>
      <c r="G5" s="25">
        <f>SUM(H9:H33)/SUM(D9:D33)</f>
        <v>0</v>
      </c>
      <c r="H5" s="4"/>
      <c r="I5" s="5"/>
      <c r="K5" s="28" t="s">
        <v>16</v>
      </c>
    </row>
    <row r="6" spans="1:11" s="27" customFormat="1" ht="27" customHeight="1" x14ac:dyDescent="0.25">
      <c r="A6" s="4"/>
      <c r="B6" s="4"/>
      <c r="C6" s="5"/>
      <c r="D6" s="5"/>
      <c r="E6" s="5"/>
      <c r="F6" s="5"/>
      <c r="G6" s="5"/>
      <c r="H6" s="4"/>
      <c r="I6" s="5"/>
      <c r="K6" s="28" t="s">
        <v>56</v>
      </c>
    </row>
    <row r="7" spans="1:11" s="27" customFormat="1" ht="28.5" x14ac:dyDescent="0.25">
      <c r="A7" s="1" t="s">
        <v>9</v>
      </c>
      <c r="B7" s="14" t="s">
        <v>10</v>
      </c>
      <c r="C7" s="14" t="s">
        <v>24</v>
      </c>
      <c r="D7" s="14" t="s">
        <v>13</v>
      </c>
      <c r="E7" s="23" t="s">
        <v>12</v>
      </c>
      <c r="F7" s="24" t="s">
        <v>28</v>
      </c>
      <c r="G7" s="13" t="s">
        <v>30</v>
      </c>
      <c r="H7" s="14" t="s">
        <v>14</v>
      </c>
      <c r="I7" s="5"/>
    </row>
    <row r="8" spans="1:11" s="27" customFormat="1" x14ac:dyDescent="0.25">
      <c r="A8" s="7">
        <v>0</v>
      </c>
      <c r="B8" s="17" t="s">
        <v>3</v>
      </c>
      <c r="C8" s="18" t="s">
        <v>5</v>
      </c>
      <c r="D8" s="19">
        <v>5</v>
      </c>
      <c r="E8" s="9" t="s">
        <v>15</v>
      </c>
      <c r="F8" s="8" t="s">
        <v>26</v>
      </c>
      <c r="G8" s="15" t="str">
        <f>IF(E8="Ne","Prisutan",IF(E8="Da", "Odsutan",IF(E8="Djelimično","Djelimičan",IF(E8="","",""))))</f>
        <v>Odsutan</v>
      </c>
      <c r="H8" s="16">
        <f>IF(E8="Da",D8,IF(E8="Djelimično",0.5*D8,IF(E8="Ne",0,IF(E8="","",""))))</f>
        <v>5</v>
      </c>
      <c r="I8" s="5"/>
    </row>
    <row r="9" spans="1:11" s="27" customFormat="1" ht="45" customHeight="1" x14ac:dyDescent="0.25">
      <c r="A9" s="3">
        <v>1</v>
      </c>
      <c r="B9" s="15" t="s">
        <v>17</v>
      </c>
      <c r="C9" s="20" t="s">
        <v>47</v>
      </c>
      <c r="D9" s="19">
        <v>5</v>
      </c>
      <c r="E9" s="11"/>
      <c r="F9" s="12"/>
      <c r="G9" s="15" t="str">
        <f>IF(E9="Ne","Prisutan",IF(E9="Da", "Odsutan",IF(E9="Djelomično","Djelomičan",IF(E9="","",""))))</f>
        <v/>
      </c>
      <c r="H9" s="16" t="str">
        <f>IF(E9="Da",D9,IF(E9="Djelomično",0.5*D9,IF(E9="Ne",0,IF(E9="","",""))))</f>
        <v/>
      </c>
      <c r="I9" s="5"/>
    </row>
    <row r="10" spans="1:11" s="27" customFormat="1" ht="45" customHeight="1" x14ac:dyDescent="0.25">
      <c r="A10" s="3">
        <v>2</v>
      </c>
      <c r="B10" s="15" t="s">
        <v>17</v>
      </c>
      <c r="C10" s="20" t="s">
        <v>33</v>
      </c>
      <c r="D10" s="19">
        <v>5</v>
      </c>
      <c r="E10" s="11"/>
      <c r="F10" s="12"/>
      <c r="G10" s="15" t="str">
        <f t="shared" ref="G10:G33" si="0">IF(E10="Ne","Prisutan",IF(E10="Da", "Odsutan",IF(E10="Djelomično","Djelomičan",IF(E10="","",""))))</f>
        <v/>
      </c>
      <c r="H10" s="16" t="str">
        <f t="shared" ref="H10:H33" si="1">IF(E10="Da",D10,IF(E10="Djelomično",0.5*D10,IF(E10="Ne",0,IF(E10="","",""))))</f>
        <v/>
      </c>
      <c r="I10" s="5"/>
    </row>
    <row r="11" spans="1:11" s="27" customFormat="1" ht="45" customHeight="1" x14ac:dyDescent="0.25">
      <c r="A11" s="3">
        <v>3</v>
      </c>
      <c r="B11" s="15" t="s">
        <v>17</v>
      </c>
      <c r="C11" s="20" t="s">
        <v>46</v>
      </c>
      <c r="D11" s="19">
        <v>5</v>
      </c>
      <c r="E11" s="11"/>
      <c r="F11" s="12"/>
      <c r="G11" s="15" t="str">
        <f t="shared" si="0"/>
        <v/>
      </c>
      <c r="H11" s="16" t="str">
        <f t="shared" si="1"/>
        <v/>
      </c>
      <c r="I11" s="5"/>
    </row>
    <row r="12" spans="1:11" s="27" customFormat="1" ht="30" customHeight="1" x14ac:dyDescent="0.25">
      <c r="A12" s="3">
        <v>4</v>
      </c>
      <c r="B12" s="15" t="s">
        <v>18</v>
      </c>
      <c r="C12" s="20" t="s">
        <v>51</v>
      </c>
      <c r="D12" s="19">
        <v>2</v>
      </c>
      <c r="E12" s="11"/>
      <c r="F12" s="12"/>
      <c r="G12" s="15" t="str">
        <f t="shared" si="0"/>
        <v/>
      </c>
      <c r="H12" s="16" t="str">
        <f t="shared" si="1"/>
        <v/>
      </c>
      <c r="I12" s="5"/>
    </row>
    <row r="13" spans="1:11" s="27" customFormat="1" ht="30" customHeight="1" x14ac:dyDescent="0.25">
      <c r="A13" s="3">
        <v>5</v>
      </c>
      <c r="B13" s="15" t="s">
        <v>18</v>
      </c>
      <c r="C13" s="21" t="s">
        <v>40</v>
      </c>
      <c r="D13" s="19">
        <v>5</v>
      </c>
      <c r="E13" s="11"/>
      <c r="F13" s="12"/>
      <c r="G13" s="15" t="str">
        <f t="shared" si="0"/>
        <v/>
      </c>
      <c r="H13" s="16" t="str">
        <f t="shared" si="1"/>
        <v/>
      </c>
      <c r="I13" s="5"/>
    </row>
    <row r="14" spans="1:11" s="27" customFormat="1" ht="30" customHeight="1" x14ac:dyDescent="0.25">
      <c r="A14" s="3">
        <v>6</v>
      </c>
      <c r="B14" s="15" t="s">
        <v>18</v>
      </c>
      <c r="C14" s="20" t="s">
        <v>6</v>
      </c>
      <c r="D14" s="19">
        <v>5</v>
      </c>
      <c r="E14" s="11"/>
      <c r="F14" s="12"/>
      <c r="G14" s="15" t="str">
        <f t="shared" si="0"/>
        <v/>
      </c>
      <c r="H14" s="16" t="str">
        <f t="shared" si="1"/>
        <v/>
      </c>
      <c r="I14" s="5"/>
    </row>
    <row r="15" spans="1:11" s="27" customFormat="1" ht="30" customHeight="1" x14ac:dyDescent="0.25">
      <c r="A15" s="3">
        <v>7</v>
      </c>
      <c r="B15" s="15" t="s">
        <v>18</v>
      </c>
      <c r="C15" s="22" t="s">
        <v>49</v>
      </c>
      <c r="D15" s="19">
        <v>3</v>
      </c>
      <c r="E15" s="11"/>
      <c r="F15" s="12"/>
      <c r="G15" s="15" t="str">
        <f t="shared" si="0"/>
        <v/>
      </c>
      <c r="H15" s="16" t="str">
        <f t="shared" si="1"/>
        <v/>
      </c>
      <c r="I15" s="5"/>
    </row>
    <row r="16" spans="1:11" s="27" customFormat="1" ht="30" customHeight="1" x14ac:dyDescent="0.25">
      <c r="A16" s="3">
        <v>8</v>
      </c>
      <c r="B16" s="15" t="s">
        <v>19</v>
      </c>
      <c r="C16" s="20" t="s">
        <v>31</v>
      </c>
      <c r="D16" s="19">
        <v>4</v>
      </c>
      <c r="E16" s="11"/>
      <c r="F16" s="12"/>
      <c r="G16" s="15" t="str">
        <f t="shared" si="0"/>
        <v/>
      </c>
      <c r="H16" s="16" t="str">
        <f t="shared" si="1"/>
        <v/>
      </c>
      <c r="I16" s="5"/>
    </row>
    <row r="17" spans="1:9" s="27" customFormat="1" ht="30" customHeight="1" x14ac:dyDescent="0.25">
      <c r="A17" s="3">
        <v>9</v>
      </c>
      <c r="B17" s="15" t="s">
        <v>19</v>
      </c>
      <c r="C17" s="20" t="s">
        <v>29</v>
      </c>
      <c r="D17" s="19">
        <v>2</v>
      </c>
      <c r="E17" s="11"/>
      <c r="F17" s="12"/>
      <c r="G17" s="15" t="str">
        <f t="shared" si="0"/>
        <v/>
      </c>
      <c r="H17" s="16" t="str">
        <f t="shared" si="1"/>
        <v/>
      </c>
      <c r="I17" s="5"/>
    </row>
    <row r="18" spans="1:9" s="27" customFormat="1" ht="30" customHeight="1" x14ac:dyDescent="0.25">
      <c r="A18" s="3">
        <v>10</v>
      </c>
      <c r="B18" s="15" t="s">
        <v>20</v>
      </c>
      <c r="C18" s="21" t="s">
        <v>34</v>
      </c>
      <c r="D18" s="19">
        <v>4</v>
      </c>
      <c r="E18" s="11"/>
      <c r="F18" s="12"/>
      <c r="G18" s="15" t="str">
        <f t="shared" si="0"/>
        <v/>
      </c>
      <c r="H18" s="16" t="str">
        <f t="shared" si="1"/>
        <v/>
      </c>
      <c r="I18" s="5"/>
    </row>
    <row r="19" spans="1:9" s="27" customFormat="1" ht="30" customHeight="1" x14ac:dyDescent="0.25">
      <c r="A19" s="3">
        <v>11</v>
      </c>
      <c r="B19" s="15" t="s">
        <v>20</v>
      </c>
      <c r="C19" s="20" t="s">
        <v>7</v>
      </c>
      <c r="D19" s="19">
        <v>2</v>
      </c>
      <c r="E19" s="11"/>
      <c r="F19" s="12"/>
      <c r="G19" s="15" t="str">
        <f t="shared" si="0"/>
        <v/>
      </c>
      <c r="H19" s="16" t="str">
        <f t="shared" si="1"/>
        <v/>
      </c>
      <c r="I19" s="5"/>
    </row>
    <row r="20" spans="1:9" s="27" customFormat="1" ht="30" customHeight="1" x14ac:dyDescent="0.25">
      <c r="A20" s="3">
        <v>12</v>
      </c>
      <c r="B20" s="15" t="s">
        <v>21</v>
      </c>
      <c r="C20" s="20" t="s">
        <v>52</v>
      </c>
      <c r="D20" s="19">
        <v>4</v>
      </c>
      <c r="E20" s="11"/>
      <c r="F20" s="12"/>
      <c r="G20" s="15" t="str">
        <f t="shared" si="0"/>
        <v/>
      </c>
      <c r="H20" s="16" t="str">
        <f t="shared" si="1"/>
        <v/>
      </c>
      <c r="I20" s="5"/>
    </row>
    <row r="21" spans="1:9" s="27" customFormat="1" ht="30" customHeight="1" x14ac:dyDescent="0.25">
      <c r="A21" s="3">
        <v>13</v>
      </c>
      <c r="B21" s="15" t="s">
        <v>21</v>
      </c>
      <c r="C21" s="21" t="s">
        <v>41</v>
      </c>
      <c r="D21" s="19">
        <v>3</v>
      </c>
      <c r="E21" s="11"/>
      <c r="F21" s="12"/>
      <c r="G21" s="15" t="str">
        <f t="shared" si="0"/>
        <v/>
      </c>
      <c r="H21" s="16" t="str">
        <f t="shared" si="1"/>
        <v/>
      </c>
      <c r="I21" s="5"/>
    </row>
    <row r="22" spans="1:9" s="27" customFormat="1" ht="30" customHeight="1" x14ac:dyDescent="0.25">
      <c r="A22" s="3">
        <v>14</v>
      </c>
      <c r="B22" s="15" t="s">
        <v>21</v>
      </c>
      <c r="C22" s="21" t="s">
        <v>35</v>
      </c>
      <c r="D22" s="19">
        <v>4</v>
      </c>
      <c r="E22" s="11"/>
      <c r="F22" s="12"/>
      <c r="G22" s="15" t="str">
        <f t="shared" si="0"/>
        <v/>
      </c>
      <c r="H22" s="16" t="str">
        <f t="shared" si="1"/>
        <v/>
      </c>
      <c r="I22" s="5"/>
    </row>
    <row r="23" spans="1:9" s="27" customFormat="1" ht="30" customHeight="1" x14ac:dyDescent="0.25">
      <c r="A23" s="3">
        <v>15</v>
      </c>
      <c r="B23" s="15" t="s">
        <v>21</v>
      </c>
      <c r="C23" s="21" t="s">
        <v>36</v>
      </c>
      <c r="D23" s="19">
        <v>5</v>
      </c>
      <c r="E23" s="11"/>
      <c r="F23" s="12"/>
      <c r="G23" s="15" t="str">
        <f t="shared" si="0"/>
        <v/>
      </c>
      <c r="H23" s="16" t="str">
        <f t="shared" si="1"/>
        <v/>
      </c>
      <c r="I23" s="5"/>
    </row>
    <row r="24" spans="1:9" s="27" customFormat="1" ht="30" customHeight="1" x14ac:dyDescent="0.25">
      <c r="A24" s="3">
        <v>16</v>
      </c>
      <c r="B24" s="15" t="s">
        <v>22</v>
      </c>
      <c r="C24" s="21" t="s">
        <v>42</v>
      </c>
      <c r="D24" s="19">
        <v>4</v>
      </c>
      <c r="E24" s="11"/>
      <c r="F24" s="12"/>
      <c r="G24" s="15" t="str">
        <f t="shared" si="0"/>
        <v/>
      </c>
      <c r="H24" s="16" t="str">
        <f t="shared" si="1"/>
        <v/>
      </c>
      <c r="I24" s="5"/>
    </row>
    <row r="25" spans="1:9" s="27" customFormat="1" ht="45" customHeight="1" x14ac:dyDescent="0.25">
      <c r="A25" s="3">
        <v>17</v>
      </c>
      <c r="B25" s="15" t="s">
        <v>23</v>
      </c>
      <c r="C25" s="20" t="s">
        <v>27</v>
      </c>
      <c r="D25" s="19">
        <v>5</v>
      </c>
      <c r="E25" s="11"/>
      <c r="F25" s="12"/>
      <c r="G25" s="15" t="str">
        <f t="shared" si="0"/>
        <v/>
      </c>
      <c r="H25" s="16" t="str">
        <f t="shared" si="1"/>
        <v/>
      </c>
      <c r="I25" s="5"/>
    </row>
    <row r="26" spans="1:9" s="27" customFormat="1" ht="45" customHeight="1" x14ac:dyDescent="0.25">
      <c r="A26" s="3">
        <v>18</v>
      </c>
      <c r="B26" s="15" t="s">
        <v>23</v>
      </c>
      <c r="C26" s="21" t="s">
        <v>39</v>
      </c>
      <c r="D26" s="19">
        <v>5</v>
      </c>
      <c r="E26" s="11"/>
      <c r="F26" s="12"/>
      <c r="G26" s="15" t="str">
        <f t="shared" si="0"/>
        <v/>
      </c>
      <c r="H26" s="16" t="str">
        <f t="shared" si="1"/>
        <v/>
      </c>
      <c r="I26" s="5"/>
    </row>
    <row r="27" spans="1:9" ht="45" customHeight="1" x14ac:dyDescent="0.25">
      <c r="A27" s="3">
        <v>19</v>
      </c>
      <c r="B27" s="15" t="s">
        <v>23</v>
      </c>
      <c r="C27" s="20" t="s">
        <v>45</v>
      </c>
      <c r="D27" s="19">
        <v>5</v>
      </c>
      <c r="E27" s="11"/>
      <c r="F27" s="12"/>
      <c r="G27" s="15" t="str">
        <f t="shared" si="0"/>
        <v/>
      </c>
      <c r="H27" s="16" t="str">
        <f t="shared" si="1"/>
        <v/>
      </c>
    </row>
    <row r="28" spans="1:9" ht="45" customHeight="1" x14ac:dyDescent="0.25">
      <c r="A28" s="3">
        <v>20</v>
      </c>
      <c r="B28" s="15" t="s">
        <v>23</v>
      </c>
      <c r="C28" s="22" t="s">
        <v>44</v>
      </c>
      <c r="D28" s="19">
        <v>2</v>
      </c>
      <c r="E28" s="11"/>
      <c r="F28" s="12"/>
      <c r="G28" s="15" t="str">
        <f t="shared" si="0"/>
        <v/>
      </c>
      <c r="H28" s="16" t="str">
        <f t="shared" si="1"/>
        <v/>
      </c>
    </row>
    <row r="29" spans="1:9" ht="30" customHeight="1" x14ac:dyDescent="0.25">
      <c r="A29" s="3">
        <v>21</v>
      </c>
      <c r="B29" s="15" t="s">
        <v>32</v>
      </c>
      <c r="C29" s="21" t="s">
        <v>37</v>
      </c>
      <c r="D29" s="19">
        <v>5</v>
      </c>
      <c r="E29" s="11"/>
      <c r="F29" s="12"/>
      <c r="G29" s="15" t="str">
        <f t="shared" si="0"/>
        <v/>
      </c>
      <c r="H29" s="16" t="str">
        <f t="shared" si="1"/>
        <v/>
      </c>
    </row>
    <row r="30" spans="1:9" ht="30" customHeight="1" x14ac:dyDescent="0.25">
      <c r="A30" s="3">
        <v>22</v>
      </c>
      <c r="B30" s="15" t="s">
        <v>32</v>
      </c>
      <c r="C30" s="21" t="s">
        <v>38</v>
      </c>
      <c r="D30" s="19">
        <v>4</v>
      </c>
      <c r="E30" s="11"/>
      <c r="F30" s="12"/>
      <c r="G30" s="15" t="str">
        <f t="shared" si="0"/>
        <v/>
      </c>
      <c r="H30" s="16" t="str">
        <f t="shared" si="1"/>
        <v/>
      </c>
    </row>
    <row r="31" spans="1:9" ht="30" customHeight="1" x14ac:dyDescent="0.25">
      <c r="A31" s="3">
        <v>23</v>
      </c>
      <c r="B31" s="15" t="s">
        <v>25</v>
      </c>
      <c r="C31" s="21" t="s">
        <v>43</v>
      </c>
      <c r="D31" s="19">
        <v>5</v>
      </c>
      <c r="E31" s="11"/>
      <c r="F31" s="12"/>
      <c r="G31" s="15" t="str">
        <f t="shared" si="0"/>
        <v/>
      </c>
      <c r="H31" s="16" t="str">
        <f t="shared" si="1"/>
        <v/>
      </c>
    </row>
    <row r="32" spans="1:9" ht="45" customHeight="1" x14ac:dyDescent="0.25">
      <c r="A32" s="3">
        <v>24</v>
      </c>
      <c r="B32" s="15" t="s">
        <v>25</v>
      </c>
      <c r="C32" s="22" t="s">
        <v>48</v>
      </c>
      <c r="D32" s="19">
        <v>4</v>
      </c>
      <c r="E32" s="11"/>
      <c r="F32" s="12"/>
      <c r="G32" s="15" t="str">
        <f t="shared" si="0"/>
        <v/>
      </c>
      <c r="H32" s="16" t="str">
        <f t="shared" si="1"/>
        <v/>
      </c>
    </row>
    <row r="33" spans="1:8" ht="30" customHeight="1" x14ac:dyDescent="0.25">
      <c r="A33" s="3">
        <v>25</v>
      </c>
      <c r="B33" s="15" t="s">
        <v>25</v>
      </c>
      <c r="C33" s="20" t="s">
        <v>8</v>
      </c>
      <c r="D33" s="19">
        <v>3</v>
      </c>
      <c r="E33" s="11"/>
      <c r="F33" s="12"/>
      <c r="G33" s="15" t="str">
        <f t="shared" si="0"/>
        <v/>
      </c>
      <c r="H33" s="16" t="str">
        <f t="shared" si="1"/>
        <v/>
      </c>
    </row>
    <row r="34" spans="1:8" x14ac:dyDescent="0.25"/>
    <row r="35" spans="1:8" x14ac:dyDescent="0.25"/>
    <row r="36" spans="1:8" x14ac:dyDescent="0.25"/>
    <row r="37" spans="1:8" x14ac:dyDescent="0.25">
      <c r="F37" s="6" t="s">
        <v>0</v>
      </c>
    </row>
    <row r="38" spans="1:8" x14ac:dyDescent="0.25">
      <c r="F38" s="6" t="s">
        <v>1</v>
      </c>
    </row>
    <row r="39" spans="1:8" x14ac:dyDescent="0.25">
      <c r="F39" s="6" t="s">
        <v>2</v>
      </c>
    </row>
    <row r="40" spans="1:8" x14ac:dyDescent="0.25"/>
  </sheetData>
  <sheetProtection algorithmName="SHA-512" hashValue="6mMY+t7pqgNDG9KkeWd2cWXrv8XCi+6BYKW3pcp0TATHOPDneQI4FgXePdNsGOHgR3jUPEC4en2rRbQz0gno8g==" saltValue="Z/KFd8LbbAMScl4A1WcrpA==" spinCount="100000" sheet="1" objects="1" scenarios="1" formatColumns="0"/>
  <mergeCells count="1">
    <mergeCell ref="G2:G4"/>
  </mergeCells>
  <conditionalFormatting sqref="D8 D10:D33">
    <cfRule type="cellIs" dxfId="15" priority="12" operator="equal">
      <formula>2</formula>
    </cfRule>
    <cfRule type="cellIs" dxfId="14" priority="13" operator="equal">
      <formula>1</formula>
    </cfRule>
    <cfRule type="cellIs" dxfId="13" priority="14" operator="equal">
      <formula>3</formula>
    </cfRule>
    <cfRule type="cellIs" dxfId="12" priority="15" operator="equal">
      <formula>4</formula>
    </cfRule>
    <cfRule type="cellIs" dxfId="11" priority="16" operator="equal">
      <formula>5</formula>
    </cfRule>
  </conditionalFormatting>
  <conditionalFormatting sqref="D9">
    <cfRule type="cellIs" dxfId="10" priority="7" operator="equal">
      <formula>2</formula>
    </cfRule>
    <cfRule type="cellIs" dxfId="9" priority="8" operator="equal">
      <formula>1</formula>
    </cfRule>
    <cfRule type="cellIs" dxfId="8" priority="9" operator="equal">
      <formula>3</formula>
    </cfRule>
    <cfRule type="cellIs" dxfId="7" priority="10" operator="equal">
      <formula>4</formula>
    </cfRule>
    <cfRule type="cellIs" dxfId="6" priority="11" operator="equal">
      <formula>5</formula>
    </cfRule>
  </conditionalFormatting>
  <conditionalFormatting sqref="G9:G33">
    <cfRule type="cellIs" dxfId="5" priority="5" operator="equal">
      <formula>"Djelimičan"</formula>
    </cfRule>
    <cfRule type="cellIs" dxfId="4" priority="6" operator="equal">
      <formula>"Odsutan"</formula>
    </cfRule>
  </conditionalFormatting>
  <conditionalFormatting sqref="G9:G33">
    <cfRule type="cellIs" dxfId="3" priority="4" operator="equal">
      <formula>"Prisutan"</formula>
    </cfRule>
  </conditionalFormatting>
  <conditionalFormatting sqref="G8">
    <cfRule type="cellIs" dxfId="2" priority="2" operator="equal">
      <formula>"Djelimičan"</formula>
    </cfRule>
    <cfRule type="cellIs" dxfId="1" priority="3" operator="equal">
      <formula>"Odsutan"</formula>
    </cfRule>
  </conditionalFormatting>
  <conditionalFormatting sqref="G8">
    <cfRule type="cellIs" dxfId="0" priority="1" operator="equal">
      <formula>"Prisutan"</formula>
    </cfRule>
  </conditionalFormatting>
  <dataValidations count="2">
    <dataValidation type="list" showInputMessage="1" showErrorMessage="1" sqref="E8:E33">
      <formula1>$K$4:$K$7</formula1>
    </dataValidation>
    <dataValidation showDropDown="1" showInputMessage="1" showErrorMessage="1" sqref="G8:G33"/>
  </dataValidations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4294967293" r:id="rId1"/>
  <rowBreaks count="1" manualBreakCount="1">
    <brk id="33" max="7" man="1"/>
  </rowBreaks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Korporativno upravljanje </vt:lpstr>
      <vt:lpstr>'Korporativno upravljanje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IB</cp:lastModifiedBy>
  <cp:lastPrinted>2020-10-09T08:23:26Z</cp:lastPrinted>
  <dcterms:created xsi:type="dcterms:W3CDTF">2019-11-26T18:26:56Z</dcterms:created>
  <dcterms:modified xsi:type="dcterms:W3CDTF">2020-11-11T13:49:50Z</dcterms:modified>
</cp:coreProperties>
</file>